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regory\Dropbox\"/>
    </mc:Choice>
  </mc:AlternateContent>
  <bookViews>
    <workbookView xWindow="0" yWindow="0" windowWidth="25200" windowHeight="118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B18" i="1"/>
  <c r="C7" i="1" l="1"/>
  <c r="D7" i="1" s="1"/>
  <c r="C6" i="1"/>
  <c r="D6" i="1" s="1"/>
  <c r="C5" i="1"/>
  <c r="D13" i="1"/>
  <c r="D16" i="1"/>
  <c r="D12" i="1"/>
  <c r="D11" i="1"/>
  <c r="D10" i="1"/>
  <c r="C15" i="1"/>
  <c r="C14" i="1"/>
  <c r="D14" i="1" s="1"/>
  <c r="C8" i="1"/>
  <c r="D8" i="1" s="1"/>
  <c r="C10" i="1"/>
  <c r="C9" i="1"/>
  <c r="D9" i="1" s="1"/>
  <c r="D15" i="1" l="1"/>
  <c r="C18" i="1"/>
  <c r="D18" i="1"/>
  <c r="D5" i="1"/>
  <c r="B19" i="1" l="1"/>
</calcChain>
</file>

<file path=xl/sharedStrings.xml><?xml version="1.0" encoding="utf-8"?>
<sst xmlns="http://schemas.openxmlformats.org/spreadsheetml/2006/main" count="22" uniqueCount="21">
  <si>
    <t>Item</t>
  </si>
  <si>
    <t>Value</t>
  </si>
  <si>
    <t>Value to</t>
  </si>
  <si>
    <t>Husband</t>
  </si>
  <si>
    <t>Wife</t>
  </si>
  <si>
    <t>2015 Honda Pilot</t>
  </si>
  <si>
    <t>Totals</t>
  </si>
  <si>
    <t>Amount to equalize</t>
  </si>
  <si>
    <t xml:space="preserve">Equitable distribution spreadsheet in </t>
  </si>
  <si>
    <t>home at 1600 Pennsylvania Avenue, Summerville</t>
  </si>
  <si>
    <t>First mortgage on 1600 Pennsylvania Avenue</t>
  </si>
  <si>
    <t>Second mortgage on 1600 Pennsylvania Avenue</t>
  </si>
  <si>
    <t>Home depot credit card #1234</t>
  </si>
  <si>
    <t>Husband's SCFCU checking account #4567</t>
  </si>
  <si>
    <t>Husband's SCFCU savings account #4321</t>
  </si>
  <si>
    <t>Joint SCFCU checking #2312</t>
  </si>
  <si>
    <t>Joint SCFCU savings #4134</t>
  </si>
  <si>
    <t>Wife's Smith Barney 401k</t>
  </si>
  <si>
    <t>Husband's SCRC IRA</t>
  </si>
  <si>
    <t>2005 Mercedes C300</t>
  </si>
  <si>
    <t>Dept on 2015 Honda Pilot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</si>
</sst>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selection activeCell="B7" sqref="B7"/>
    </sheetView>
  </sheetViews>
  <sheetFormatPr defaultRowHeight="14.25" x14ac:dyDescent="0.45"/>
  <cols>
    <col min="1" max="1" width="50" bestFit="1" customWidth="1"/>
    <col min="2" max="2" width="12.86328125" bestFit="1" customWidth="1"/>
    <col min="3" max="4" width="11.86328125" bestFit="1" customWidth="1"/>
  </cols>
  <sheetData>
    <row r="1" spans="1:4" x14ac:dyDescent="0.45">
      <c r="A1" t="s">
        <v>8</v>
      </c>
    </row>
    <row r="3" spans="1:4" x14ac:dyDescent="0.45">
      <c r="A3" t="s">
        <v>0</v>
      </c>
      <c r="B3" t="s">
        <v>1</v>
      </c>
      <c r="C3" t="s">
        <v>2</v>
      </c>
      <c r="D3" t="s">
        <v>2</v>
      </c>
    </row>
    <row r="4" spans="1:4" x14ac:dyDescent="0.45">
      <c r="C4" t="s">
        <v>3</v>
      </c>
      <c r="D4" t="s">
        <v>4</v>
      </c>
    </row>
    <row r="5" spans="1:4" x14ac:dyDescent="0.45">
      <c r="A5" t="s">
        <v>9</v>
      </c>
      <c r="B5" s="1">
        <v>483150</v>
      </c>
      <c r="C5" s="1">
        <f>+B5</f>
        <v>483150</v>
      </c>
      <c r="D5" s="1">
        <f>+B5-C5</f>
        <v>0</v>
      </c>
    </row>
    <row r="6" spans="1:4" x14ac:dyDescent="0.45">
      <c r="A6" t="s">
        <v>10</v>
      </c>
      <c r="B6" s="1">
        <v>-229238.1</v>
      </c>
      <c r="C6" s="1">
        <f t="shared" ref="C6:C7" si="0">+B6</f>
        <v>-229238.1</v>
      </c>
      <c r="D6" s="1">
        <f t="shared" ref="D6:D17" si="1">+B6-C6</f>
        <v>0</v>
      </c>
    </row>
    <row r="7" spans="1:4" x14ac:dyDescent="0.45">
      <c r="A7" t="s">
        <v>11</v>
      </c>
      <c r="B7" s="1">
        <v>-84863.13</v>
      </c>
      <c r="C7" s="1">
        <f t="shared" si="0"/>
        <v>-84863.13</v>
      </c>
      <c r="D7" s="1">
        <f t="shared" si="1"/>
        <v>0</v>
      </c>
    </row>
    <row r="8" spans="1:4" x14ac:dyDescent="0.45">
      <c r="A8" t="s">
        <v>12</v>
      </c>
      <c r="B8" s="1">
        <v>-5000</v>
      </c>
      <c r="C8" s="1">
        <f>+B8</f>
        <v>-5000</v>
      </c>
      <c r="D8" s="1">
        <f t="shared" si="1"/>
        <v>0</v>
      </c>
    </row>
    <row r="9" spans="1:4" x14ac:dyDescent="0.45">
      <c r="A9" t="s">
        <v>13</v>
      </c>
      <c r="B9" s="1">
        <v>600</v>
      </c>
      <c r="C9" s="1">
        <f>+B9</f>
        <v>600</v>
      </c>
      <c r="D9" s="1">
        <f t="shared" si="1"/>
        <v>0</v>
      </c>
    </row>
    <row r="10" spans="1:4" x14ac:dyDescent="0.45">
      <c r="A10" t="s">
        <v>14</v>
      </c>
      <c r="B10" s="1">
        <v>1500</v>
      </c>
      <c r="C10" s="1">
        <f>+B10</f>
        <v>1500</v>
      </c>
      <c r="D10" s="1">
        <f t="shared" si="1"/>
        <v>0</v>
      </c>
    </row>
    <row r="11" spans="1:4" x14ac:dyDescent="0.45">
      <c r="A11" t="s">
        <v>15</v>
      </c>
      <c r="B11" s="1">
        <v>2000</v>
      </c>
      <c r="C11" s="1">
        <v>0</v>
      </c>
      <c r="D11" s="1">
        <f t="shared" si="1"/>
        <v>2000</v>
      </c>
    </row>
    <row r="12" spans="1:4" x14ac:dyDescent="0.45">
      <c r="A12" t="s">
        <v>16</v>
      </c>
      <c r="B12" s="1">
        <v>196</v>
      </c>
      <c r="C12" s="1">
        <v>0</v>
      </c>
      <c r="D12" s="1">
        <f t="shared" si="1"/>
        <v>196</v>
      </c>
    </row>
    <row r="13" spans="1:4" x14ac:dyDescent="0.45">
      <c r="A13" t="s">
        <v>17</v>
      </c>
      <c r="B13" s="1">
        <v>80000</v>
      </c>
      <c r="C13" s="1">
        <v>0</v>
      </c>
      <c r="D13" s="1">
        <f t="shared" si="1"/>
        <v>80000</v>
      </c>
    </row>
    <row r="14" spans="1:4" x14ac:dyDescent="0.45">
      <c r="A14" t="s">
        <v>18</v>
      </c>
      <c r="B14" s="1">
        <v>66797.7</v>
      </c>
      <c r="C14" s="1">
        <f>+B14</f>
        <v>66797.7</v>
      </c>
      <c r="D14" s="1">
        <f t="shared" si="1"/>
        <v>0</v>
      </c>
    </row>
    <row r="15" spans="1:4" x14ac:dyDescent="0.45">
      <c r="A15" t="s">
        <v>19</v>
      </c>
      <c r="B15" s="1">
        <v>2850</v>
      </c>
      <c r="C15" s="1">
        <f>+B15</f>
        <v>2850</v>
      </c>
      <c r="D15" s="1">
        <f t="shared" si="1"/>
        <v>0</v>
      </c>
    </row>
    <row r="16" spans="1:4" x14ac:dyDescent="0.45">
      <c r="A16" t="s">
        <v>5</v>
      </c>
      <c r="B16" s="1">
        <v>18930</v>
      </c>
      <c r="C16" s="1">
        <v>0</v>
      </c>
      <c r="D16" s="1">
        <f t="shared" si="1"/>
        <v>18930</v>
      </c>
    </row>
    <row r="17" spans="1:4" x14ac:dyDescent="0.45">
      <c r="A17" t="s">
        <v>20</v>
      </c>
      <c r="B17" s="1">
        <v>-11124.45</v>
      </c>
      <c r="C17" s="1">
        <v>0</v>
      </c>
      <c r="D17" s="1">
        <f t="shared" si="1"/>
        <v>-11124.45</v>
      </c>
    </row>
    <row r="18" spans="1:4" x14ac:dyDescent="0.45">
      <c r="A18" t="s">
        <v>6</v>
      </c>
      <c r="B18" s="1">
        <f>SUM(B5:B17)</f>
        <v>325798.01999999996</v>
      </c>
      <c r="C18" s="1">
        <f>SUM(C5:C17)</f>
        <v>235796.46999999997</v>
      </c>
      <c r="D18" s="1">
        <f>SUM(D5:D17)</f>
        <v>90001.55</v>
      </c>
    </row>
    <row r="19" spans="1:4" x14ac:dyDescent="0.45">
      <c r="A19" t="s">
        <v>7</v>
      </c>
      <c r="B19" s="1">
        <f>+(C18-D18)/2</f>
        <v>72897.459999999992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Gregory</cp:lastModifiedBy>
  <dcterms:created xsi:type="dcterms:W3CDTF">2018-02-28T15:07:11Z</dcterms:created>
  <dcterms:modified xsi:type="dcterms:W3CDTF">2019-04-20T16:08:42Z</dcterms:modified>
</cp:coreProperties>
</file>